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regiowf2-my.sharepoint.com/personal/j_spataro_hoorn_nl/Documents/Bureaublad/"/>
    </mc:Choice>
  </mc:AlternateContent>
  <xr:revisionPtr revIDLastSave="6" documentId="8_{A0DBA3B1-904F-4961-9876-A694874C8188}" xr6:coauthVersionLast="45" xr6:coauthVersionMax="45" xr10:uidLastSave="{C7D9D8F0-ABE4-42C5-8062-3700228F3E89}"/>
  <bookViews>
    <workbookView xWindow="-108" yWindow="-108" windowWidth="23256" windowHeight="12576" activeTab="1" xr2:uid="{00000000-000D-0000-FFFF-FFFF00000000}"/>
  </bookViews>
  <sheets>
    <sheet name="Uitleg" sheetId="2" r:id="rId1"/>
    <sheet name="Tarievenblad" sheetId="1" r:id="rId2"/>
  </sheets>
  <definedNames>
    <definedName name="_xlnm.Print_Area" localSheetId="1">Tarievenblad!$B$1:$F$34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E4" i="1"/>
  <c r="F28" i="1" l="1"/>
  <c r="F27" i="1"/>
  <c r="E3" i="1" l="1"/>
  <c r="E5" i="1"/>
  <c r="E6" i="1"/>
  <c r="E7" i="1"/>
  <c r="E8" i="1"/>
  <c r="E9" i="1"/>
  <c r="E10" i="1"/>
  <c r="E11" i="1"/>
  <c r="E12" i="1"/>
  <c r="E13" i="1"/>
  <c r="E14" i="1"/>
  <c r="E15" i="1"/>
  <c r="E16" i="1"/>
  <c r="E17" i="1"/>
  <c r="E18" i="1"/>
  <c r="E19" i="1"/>
  <c r="E20" i="1"/>
  <c r="E21" i="1"/>
  <c r="E22" i="1"/>
  <c r="E23" i="1"/>
  <c r="E24" i="1"/>
  <c r="E25" i="1"/>
  <c r="E26" i="1"/>
  <c r="F21" i="1" l="1"/>
  <c r="F16" i="1"/>
  <c r="F18" i="1"/>
  <c r="F5" i="1"/>
  <c r="F22" i="1"/>
  <c r="F20" i="1"/>
  <c r="F26" i="1"/>
  <c r="F9" i="1"/>
  <c r="F25" i="1"/>
  <c r="F7" i="1"/>
  <c r="F8" i="1"/>
  <c r="F24" i="1"/>
  <c r="F11" i="1"/>
  <c r="F13" i="1"/>
  <c r="F6" i="1"/>
  <c r="F15" i="1"/>
  <c r="F12" i="1"/>
  <c r="F10" i="1"/>
  <c r="F19" i="1"/>
  <c r="F17" i="1"/>
  <c r="F14" i="1"/>
  <c r="F23" i="1"/>
  <c r="F3" i="1"/>
  <c r="F29" i="1" l="1"/>
</calcChain>
</file>

<file path=xl/sharedStrings.xml><?xml version="1.0" encoding="utf-8"?>
<sst xmlns="http://schemas.openxmlformats.org/spreadsheetml/2006/main" count="71" uniqueCount="71">
  <si>
    <t>Productcategorie 2</t>
  </si>
  <si>
    <t>Handbewogen rolstoel voor semi- permanent gebruik of actief gebruik</t>
  </si>
  <si>
    <t>Productcategorie 4.1</t>
  </si>
  <si>
    <t>Elektrische rolstoel Model Eenvoudig: standaard rolstoel met maximaal 2 elektrische verstellingen</t>
  </si>
  <si>
    <t>Productcategorie 4.2</t>
  </si>
  <si>
    <t>Elektrische rolstoelen Model Complex: standaard rolstoel met meer dan 2 elektrische verstellingen</t>
  </si>
  <si>
    <t>Productcategorie 5.1</t>
  </si>
  <si>
    <t>Duwondersteuning eenvoudig: meeneembaar middels het aan- en afkoppelen aan de rolstoel</t>
  </si>
  <si>
    <t>Productcategorie 5.2</t>
  </si>
  <si>
    <t>Hoepel- en duwondersteuning complex: De duwondersteuning is geïntegreerd met de rolstoel en niet afkoppelbaar. Hoepelondersteuning is aan- en afkoppelbaar</t>
  </si>
  <si>
    <t>Productcategorie 6.1</t>
  </si>
  <si>
    <t>Kinderduwwandelwagens en buggy’s eenvoudig: standaard model met eenvoudige zitunit</t>
  </si>
  <si>
    <t>Productcategorie 6.2</t>
  </si>
  <si>
    <t>Productcategorie 7.1</t>
  </si>
  <si>
    <t>Scootmobiel Model Eenvoudig: 12 -15 km/u</t>
  </si>
  <si>
    <t>Productcategorie 7.2</t>
  </si>
  <si>
    <t>Scootmobiel Model Complex: 15 km/u, zwaar geveerd (ander merk/type dan model eenvoudig)</t>
  </si>
  <si>
    <t>Productcategorie 7.3</t>
  </si>
  <si>
    <t>Productcategorie 8.1</t>
  </si>
  <si>
    <t>Productcategorie 8.2</t>
  </si>
  <si>
    <t>Productcategorie 9.1</t>
  </si>
  <si>
    <t>Productcategorie 9.2</t>
  </si>
  <si>
    <t>Productcategorie 11</t>
  </si>
  <si>
    <t>Autostoeltjes</t>
  </si>
  <si>
    <t>Tilliften</t>
  </si>
  <si>
    <t>Douche- en toiletvoorzieningen Model Eenvoudig: Verrijdbaar, verder niet in hoogte verstelbaar en niet kantelbaar</t>
  </si>
  <si>
    <t>Douche- en toiletvoorzieningen Model Complex: Verrijdbaar, in hoogte verstelbaar en/of kantelbaar</t>
  </si>
  <si>
    <t>Productcategorie</t>
  </si>
  <si>
    <t>Huur per productgroep per jaar per stuk</t>
  </si>
  <si>
    <t>Productcategorie benaming</t>
  </si>
  <si>
    <t>Kinderduwwandelwagens en buggy’s complex: Model met meerdere aanpassingen aan de zitunit</t>
  </si>
  <si>
    <t>Huur per productgroep per maand per stuk</t>
  </si>
  <si>
    <t>Deze bijlage bevat de navolgende tabbladen:</t>
  </si>
  <si>
    <t xml:space="preserve">Wijze van invullen schema assortiment:
# Per productgroep biedt aanbieder het daarvoor bedoelde assortiment aan.
</t>
  </si>
  <si>
    <t>Uitleg</t>
  </si>
  <si>
    <t>Inschrijfprijs:</t>
  </si>
  <si>
    <t>Totaal kosten per jaar</t>
  </si>
  <si>
    <t>De gele, oranje en blauwe cellen dienen te worden ingevuld.  Alle overige cellen mogen NIET worden aangepast!</t>
  </si>
  <si>
    <r>
      <t>Opgave vast maandhuurtarief van de hulpmiddelen inclusief modulaire èn benodigde individuele aanpassingen in de productcategorieën:</t>
    </r>
    <r>
      <rPr>
        <sz val="10"/>
        <rFont val="Calibri"/>
        <family val="2"/>
        <scheme val="minor"/>
      </rPr>
      <t xml:space="preserve">
U vermeldt per productcategorie een vast huurtarief per maand per hulpmiddel inclusief modulaire aanpassingen en benodigde individuele aanpassingen in de productcategorieën, uitgaande van </t>
    </r>
    <r>
      <rPr>
        <b/>
        <sz val="10"/>
        <rFont val="Calibri"/>
        <family val="2"/>
        <scheme val="minor"/>
      </rPr>
      <t>tenminste</t>
    </r>
    <r>
      <rPr>
        <sz val="10"/>
        <rFont val="Calibri"/>
        <family val="2"/>
        <scheme val="minor"/>
      </rPr>
      <t xml:space="preserve"> hetgeen in de offerte aanvraag en bijlagen is geformuleerd onder "Functionele Product categorieën beschrijving", </t>
    </r>
    <r>
      <rPr>
        <b/>
        <sz val="10"/>
        <rFont val="Calibri"/>
        <family val="2"/>
        <scheme val="minor"/>
      </rPr>
      <t>aangevuld</t>
    </r>
    <r>
      <rPr>
        <sz val="10"/>
        <rFont val="Calibri"/>
        <family val="2"/>
        <scheme val="minor"/>
      </rPr>
      <t xml:space="preserve"> met uw kennis en kunde van het betreffende hulpmiddel en hetgeen in de praktijk nodig zal zijn om voor de betreffende productcategorieën tot </t>
    </r>
    <r>
      <rPr>
        <b/>
        <sz val="10"/>
        <rFont val="Calibri"/>
        <family val="2"/>
        <scheme val="minor"/>
      </rPr>
      <t>100% dekkingspercentage</t>
    </r>
    <r>
      <rPr>
        <sz val="10"/>
        <rFont val="Calibri"/>
        <family val="2"/>
        <scheme val="minor"/>
      </rPr>
      <t xml:space="preserve"> te komen.</t>
    </r>
  </si>
  <si>
    <t>Tarievenblad</t>
  </si>
  <si>
    <t xml:space="preserve">Uw tarieven zijn all-in tarieven. Dat betekent concreet dat alle kosten voor de hulpmiddelen inclusief alle modulaire en eventuele benodigde individuele aanpassingen (alle vormen van ortheses, anti decubitus kussens etc.), faciliteren selectie en passing, rijklaar afleveren, trainingen, nascholing, instructie, oefenen, rijles(sen), haalbaarheidslessen, documentatie, voorrijdkosten, werkuren, administratiekosten en alle denkbare overige kosten volledig verdisconteerd zijn in het huurtarief. Ook indien modulaire of individuele aanpassingen aangebracht moeten worden op reeds eerder uitgeleverde of overgenomen hulpmiddelen, kunnen hiervoor geen kosten in rekening worden gebracht! Ook deze kosten dienen verdisconteerd te zijn in de aangeboden huurtarieven*
Alle elektrische hulpmiddelen dienen inclusief accu's en laders aangeboden te worden. </t>
  </si>
  <si>
    <t>De formules zijn gedurende de looptijd van de overeenkomst de wijze waarop huurtarieven voor hulpmiddelen die nu niet in een Productcategorie passen, worden gecalculeerd</t>
  </si>
  <si>
    <t xml:space="preserve">* Uitgangspunt is dat aanbieders op basis van hun praktijkervaring zeer goed in staat zullen zijn middels de vaste huurtarieven een adequate dekking voor alle te leveren hulpmiddelen te verkrijgen.
   Feitelijk worden alle modulaire aanpassingen en al het individuele maatwerk op zowel nieuw levering van hulpmiddelen als ook op overgenomen hulpmiddelen , door de gemeente "afgekocht" met vaste huurtarieven.
</t>
  </si>
  <si>
    <t>Huurtarieven zijn exclusief BTW</t>
  </si>
  <si>
    <t>Totaal aantal uitstaand per 1 augustus 2020</t>
  </si>
  <si>
    <t>Scootmobiel Model met mogelijkheid voor montage van een kinderzitje.</t>
  </si>
  <si>
    <t>De inschrijfprijs betreft een fictieve waarde, welke uitsluitend gebruikt wordt binnen de gunningmethodiek.
Alleen de huurtarieven per productcategorie en de formules om te komen tot maandhuurtarieven worden opgenomen in de Raamovereenkomst.</t>
  </si>
  <si>
    <t>Productcategorie 3.1</t>
  </si>
  <si>
    <t>Productcategorie 3.2</t>
  </si>
  <si>
    <t>Productcategorie 6.3</t>
  </si>
  <si>
    <t>Productcategorie 7.4</t>
  </si>
  <si>
    <t>Productcategorie 10</t>
  </si>
  <si>
    <t>Productcategorie 12.1</t>
  </si>
  <si>
    <t>Productcategorie 12.2</t>
  </si>
  <si>
    <t>Driewielfiets Model Eenvoudig: geen trapondersteuning</t>
  </si>
  <si>
    <t>Driewielfiets Model Complex: inclusief trapondersteuning</t>
  </si>
  <si>
    <t>Driewielfiets Model Ligfiets: geen trapondersteuning</t>
  </si>
  <si>
    <t>Driewielfiets Model Ligfiets: inclusief trapondersteuning</t>
  </si>
  <si>
    <t>Handbike Model Eenvoudig: niet elektrisch ondersteund of volledig elektrisch aangedreven</t>
  </si>
  <si>
    <t>Handbike Model Complex: elektrisch ondersteund of volledig elektrisch aangedreven</t>
  </si>
  <si>
    <t>Duofiets Model Eenvoudig: geen trapondersteuning</t>
  </si>
  <si>
    <t>Duofiets Model Complex: inclusief trapondersteuning</t>
  </si>
  <si>
    <t>De formules die u plaats in het oranje en blauwe vakje (cellen C30 en C31) moet u toepassen op de corresponderende totaal Brutocatalogus waarden zoals aangegeven in de cellen B 26 en B27.
De hieruit voortkomende maandtarieven dient u te plaatsen in de cellen D 26 en D 27.</t>
  </si>
  <si>
    <t>Productcategorie 1.1</t>
  </si>
  <si>
    <t>Productcategorie 1.2</t>
  </si>
  <si>
    <t>Handbewogen rolstoel met kantelfunctie Model Eenvoudig: zonder geïntegreerde elektrische ondersteuning;</t>
  </si>
  <si>
    <t>Handbewogen rolstoel met kantelfunctie Model Complex: inclusief geïntegreerde elektrische ondersteuning;</t>
  </si>
  <si>
    <t>Nog onbekende hulpmiddelen met een afschrijftermijn van 7 jaar met een totaal Brutocatalogus waarde exclusief BTW van €  1.000.000,00</t>
  </si>
  <si>
    <t>Nog onbekende hulpmiddelen met een afschrijftermijn van 5 jaar met een totaal Brutocatalogus waarde exclusief BTW van € 500.000,00</t>
  </si>
  <si>
    <r>
      <t xml:space="preserve">Formule voor de calculatie van een maandhuur voor nog onbekende </t>
    </r>
    <r>
      <rPr>
        <b/>
        <sz val="11"/>
        <color rgb="FFFF0000"/>
        <rFont val="Calibri"/>
        <family val="2"/>
        <scheme val="minor"/>
      </rPr>
      <t xml:space="preserve"> </t>
    </r>
    <r>
      <rPr>
        <b/>
        <sz val="11"/>
        <color theme="1"/>
        <rFont val="Calibri"/>
        <family val="2"/>
        <scheme val="minor"/>
      </rPr>
      <t>hulpmiddelen met een afschrijftermijn
van 7 jaar met een totaal Brutocatalogus waarde exclusief BTW van €  1.000.000,00:</t>
    </r>
  </si>
  <si>
    <t>Formule voor de calculatie van een maandhuur voor nog onbekende  hulpmiddelen met een afschrijftermijn
van 5 jaar  met een totaal Brutocatalogus waarde exclusief BTW van € 500.000,00: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</si>
</sst>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2"/>
      <color theme="1"/>
      <name val="Arial"/>
      <family val="2"/>
    </font>
    <font>
      <sz val="10"/>
      <name val="Calibri"/>
      <family val="2"/>
      <scheme val="minor"/>
    </font>
    <font>
      <b/>
      <sz val="10"/>
      <name val="Calibri"/>
      <family val="2"/>
      <scheme val="minor"/>
    </font>
    <font>
      <sz val="9"/>
      <name val="Calibri"/>
      <family val="2"/>
      <scheme val="minor"/>
    </font>
    <font>
      <sz val="14"/>
      <color theme="1"/>
      <name val="Calibri"/>
      <family val="2"/>
      <scheme val="minor"/>
    </font>
    <font>
      <b/>
      <sz val="11"/>
      <color rgb="FFFF0000"/>
      <name val="Calibri"/>
      <family val="2"/>
      <scheme val="minor"/>
    </font>
    <font>
      <b/>
      <sz val="11"/>
      <name val="Calibri"/>
      <family val="2"/>
      <scheme val="minor"/>
    </font>
    <font>
      <b/>
      <sz val="14"/>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44" fontId="1" fillId="0" borderId="0" applyFont="0" applyFill="0" applyBorder="0" applyAlignment="0" applyProtection="0"/>
  </cellStyleXfs>
  <cellXfs count="65">
    <xf numFmtId="0" fontId="0" fillId="0" borderId="0" xfId="0"/>
    <xf numFmtId="0" fontId="0" fillId="0" borderId="0" xfId="0" applyAlignment="1">
      <alignment wrapText="1"/>
    </xf>
    <xf numFmtId="0" fontId="0" fillId="0" borderId="5" xfId="0" applyBorder="1" applyAlignment="1">
      <alignment vertical="center"/>
    </xf>
    <xf numFmtId="0" fontId="4" fillId="0" borderId="0" xfId="0" applyFont="1"/>
    <xf numFmtId="0" fontId="0" fillId="0" borderId="1" xfId="0" applyBorder="1" applyAlignment="1">
      <alignment vertical="center" wrapText="1"/>
    </xf>
    <xf numFmtId="44" fontId="0" fillId="0" borderId="1" xfId="2" applyFont="1" applyBorder="1" applyAlignment="1">
      <alignment horizontal="center"/>
    </xf>
    <xf numFmtId="44" fontId="0" fillId="0" borderId="6" xfId="2" applyFont="1" applyBorder="1" applyAlignment="1">
      <alignment horizontal="center"/>
    </xf>
    <xf numFmtId="0" fontId="0" fillId="0" borderId="0" xfId="0" applyFill="1" applyBorder="1" applyAlignment="1">
      <alignment vertical="center"/>
    </xf>
    <xf numFmtId="44" fontId="0" fillId="2" borderId="1" xfId="2" applyFont="1" applyFill="1" applyBorder="1" applyAlignment="1">
      <alignment horizontal="center"/>
    </xf>
    <xf numFmtId="44" fontId="0" fillId="3" borderId="1" xfId="2" applyFont="1" applyFill="1" applyBorder="1" applyAlignment="1">
      <alignment horizontal="center"/>
    </xf>
    <xf numFmtId="44" fontId="0" fillId="0" borderId="0" xfId="2" applyFont="1" applyBorder="1" applyAlignment="1">
      <alignment horizontal="center"/>
    </xf>
    <xf numFmtId="0" fontId="0" fillId="0" borderId="5" xfId="0" applyFill="1" applyBorder="1" applyAlignment="1">
      <alignment vertical="center"/>
    </xf>
    <xf numFmtId="0" fontId="0" fillId="0" borderId="7" xfId="0" applyFill="1" applyBorder="1" applyAlignment="1">
      <alignment vertical="center"/>
    </xf>
    <xf numFmtId="44" fontId="0" fillId="4" borderId="8" xfId="2" applyFont="1" applyFill="1" applyBorder="1" applyAlignment="1">
      <alignment horizontal="center"/>
    </xf>
    <xf numFmtId="0" fontId="0" fillId="5" borderId="2" xfId="0" applyFill="1" applyBorder="1"/>
    <xf numFmtId="0" fontId="0" fillId="5" borderId="3" xfId="0" applyFill="1" applyBorder="1" applyAlignment="1">
      <alignment wrapText="1"/>
    </xf>
    <xf numFmtId="0" fontId="0" fillId="5" borderId="3" xfId="0" applyFill="1" applyBorder="1"/>
    <xf numFmtId="0" fontId="3" fillId="5" borderId="5" xfId="2" applyNumberFormat="1" applyFont="1" applyFill="1" applyBorder="1" applyAlignment="1">
      <alignment horizontal="center" wrapText="1"/>
    </xf>
    <xf numFmtId="0" fontId="3" fillId="5" borderId="1" xfId="2" applyNumberFormat="1" applyFont="1" applyFill="1" applyBorder="1" applyAlignment="1">
      <alignment horizontal="center" wrapText="1"/>
    </xf>
    <xf numFmtId="44" fontId="3" fillId="5" borderId="1" xfId="2" applyFont="1" applyFill="1" applyBorder="1" applyAlignment="1">
      <alignment horizontal="center" wrapText="1"/>
    </xf>
    <xf numFmtId="44" fontId="3" fillId="5" borderId="6" xfId="2" applyFont="1" applyFill="1" applyBorder="1" applyAlignment="1">
      <alignment horizontal="center" wrapText="1"/>
    </xf>
    <xf numFmtId="0" fontId="0" fillId="6" borderId="1" xfId="0" applyFill="1" applyBorder="1"/>
    <xf numFmtId="0" fontId="0" fillId="6" borderId="8" xfId="0" applyFill="1" applyBorder="1"/>
    <xf numFmtId="0" fontId="5" fillId="0" borderId="0" xfId="0" applyFont="1"/>
    <xf numFmtId="0" fontId="5" fillId="0" borderId="0" xfId="0" applyFont="1" applyBorder="1" applyAlignment="1">
      <alignment horizontal="left" wrapText="1"/>
    </xf>
    <xf numFmtId="0" fontId="7" fillId="0" borderId="0" xfId="0" applyFont="1" applyAlignment="1">
      <alignment wrapText="1"/>
    </xf>
    <xf numFmtId="44" fontId="8" fillId="0" borderId="0" xfId="2" applyFont="1" applyBorder="1" applyAlignment="1">
      <alignment horizontal="center"/>
    </xf>
    <xf numFmtId="44" fontId="8" fillId="0" borderId="14" xfId="2" applyFont="1" applyBorder="1" applyAlignment="1">
      <alignment horizontal="center"/>
    </xf>
    <xf numFmtId="0" fontId="2" fillId="0" borderId="14" xfId="0" applyFont="1" applyBorder="1" applyAlignment="1">
      <alignment wrapText="1"/>
    </xf>
    <xf numFmtId="44" fontId="0" fillId="0" borderId="0" xfId="2" applyFont="1"/>
    <xf numFmtId="44" fontId="0" fillId="0" borderId="0" xfId="0" applyNumberFormat="1"/>
    <xf numFmtId="44" fontId="11" fillId="0" borderId="14" xfId="2" applyFont="1" applyBorder="1" applyAlignment="1">
      <alignment horizontal="right"/>
    </xf>
    <xf numFmtId="0" fontId="0" fillId="2" borderId="1" xfId="0" applyFill="1" applyBorder="1" applyAlignment="1">
      <alignment wrapText="1"/>
    </xf>
    <xf numFmtId="0" fontId="0" fillId="2" borderId="8" xfId="0" applyFill="1" applyBorder="1" applyAlignment="1">
      <alignment wrapText="1"/>
    </xf>
    <xf numFmtId="0" fontId="2" fillId="2" borderId="2"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12" fillId="0" borderId="0" xfId="0" applyFont="1" applyAlignment="1">
      <alignment vertical="center"/>
    </xf>
    <xf numFmtId="0" fontId="0" fillId="0" borderId="0" xfId="0" applyAlignment="1">
      <alignment horizontal="center"/>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1" xfId="0" applyFont="1" applyFill="1" applyBorder="1" applyAlignment="1">
      <alignment wrapText="1"/>
    </xf>
    <xf numFmtId="0" fontId="6" fillId="0" borderId="12" xfId="0" applyFont="1" applyFill="1" applyBorder="1" applyAlignment="1">
      <alignment wrapText="1"/>
    </xf>
    <xf numFmtId="0" fontId="6" fillId="0" borderId="13" xfId="0" applyFont="1" applyFill="1" applyBorder="1" applyAlignment="1">
      <alignmen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5" fillId="0" borderId="21" xfId="0" applyFont="1" applyBorder="1" applyAlignment="1">
      <alignment horizontal="left" wrapText="1"/>
    </xf>
    <xf numFmtId="0" fontId="5" fillId="0" borderId="0" xfId="0" applyFont="1" applyBorder="1" applyAlignment="1">
      <alignment horizontal="left" wrapText="1"/>
    </xf>
    <xf numFmtId="0" fontId="5" fillId="0" borderId="22"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0" xfId="0" applyFont="1" applyBorder="1" applyAlignment="1">
      <alignment horizontal="left"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7" xfId="0" applyFont="1" applyBorder="1" applyAlignment="1">
      <alignment horizontal="left" wrapText="1"/>
    </xf>
    <xf numFmtId="44" fontId="3" fillId="5" borderId="3" xfId="2" applyFont="1" applyFill="1" applyBorder="1" applyAlignment="1">
      <alignment horizontal="center" wrapText="1"/>
    </xf>
    <xf numFmtId="44" fontId="3" fillId="5" borderId="4" xfId="2" applyFont="1" applyFill="1" applyBorder="1" applyAlignment="1">
      <alignment horizont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0" fillId="4" borderId="8" xfId="0" applyFill="1" applyBorder="1" applyAlignment="1">
      <alignment horizontal="center" wrapText="1"/>
    </xf>
    <xf numFmtId="0" fontId="0" fillId="4" borderId="9" xfId="0" applyFill="1" applyBorder="1" applyAlignment="1">
      <alignment horizontal="center" wrapText="1"/>
    </xf>
  </cellXfs>
  <cellStyles count="3">
    <cellStyle name="Standaard" xfId="0" builtinId="0"/>
    <cellStyle name="Standaard 2 3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workbookViewId="0">
      <selection activeCell="A12" sqref="A12"/>
    </sheetView>
  </sheetViews>
  <sheetFormatPr defaultRowHeight="14.4" x14ac:dyDescent="0.3"/>
  <cols>
    <col min="1" max="1" width="142" customWidth="1"/>
  </cols>
  <sheetData>
    <row r="1" spans="1:5" x14ac:dyDescent="0.3">
      <c r="A1" s="50" t="s">
        <v>32</v>
      </c>
      <c r="B1" s="51"/>
      <c r="C1" s="51"/>
      <c r="D1" s="52"/>
      <c r="E1" s="23"/>
    </row>
    <row r="2" spans="1:5" x14ac:dyDescent="0.3">
      <c r="A2" s="47" t="s">
        <v>34</v>
      </c>
      <c r="B2" s="48"/>
      <c r="C2" s="48"/>
      <c r="D2" s="49"/>
      <c r="E2" s="23"/>
    </row>
    <row r="3" spans="1:5" ht="15" thickBot="1" x14ac:dyDescent="0.35">
      <c r="A3" s="56" t="s">
        <v>39</v>
      </c>
      <c r="B3" s="57"/>
      <c r="C3" s="57"/>
      <c r="D3" s="58"/>
    </row>
    <row r="4" spans="1:5" s="1" customFormat="1" ht="15" thickBot="1" x14ac:dyDescent="0.35">
      <c r="A4" s="53" t="s">
        <v>33</v>
      </c>
      <c r="B4" s="48"/>
      <c r="C4" s="48"/>
      <c r="D4" s="48"/>
      <c r="E4"/>
    </row>
    <row r="5" spans="1:5" s="1" customFormat="1" ht="74.25" customHeight="1" thickBot="1" x14ac:dyDescent="0.35">
      <c r="A5" s="38" t="s">
        <v>38</v>
      </c>
      <c r="B5" s="54"/>
      <c r="C5" s="54"/>
      <c r="D5" s="55"/>
      <c r="E5"/>
    </row>
    <row r="6" spans="1:5" s="1" customFormat="1" ht="15" thickBot="1" x14ac:dyDescent="0.35">
      <c r="A6" s="38"/>
      <c r="B6" s="39"/>
      <c r="C6" s="39"/>
      <c r="D6" s="40"/>
      <c r="E6" s="25"/>
    </row>
    <row r="7" spans="1:5" s="1" customFormat="1" ht="98.25" customHeight="1" thickBot="1" x14ac:dyDescent="0.35">
      <c r="A7" s="38" t="s">
        <v>40</v>
      </c>
      <c r="B7" s="39"/>
      <c r="C7" s="39"/>
      <c r="D7" s="40"/>
      <c r="E7" s="25"/>
    </row>
    <row r="8" spans="1:5" s="1" customFormat="1" ht="73.2" customHeight="1" thickBot="1" x14ac:dyDescent="0.35">
      <c r="A8" s="41" t="s">
        <v>42</v>
      </c>
      <c r="B8" s="42"/>
      <c r="C8" s="42"/>
      <c r="D8" s="43"/>
      <c r="E8" s="24"/>
    </row>
    <row r="9" spans="1:5" s="1" customFormat="1" ht="15" thickBot="1" x14ac:dyDescent="0.35">
      <c r="A9" s="44" t="s">
        <v>37</v>
      </c>
      <c r="B9" s="45"/>
      <c r="C9" s="45"/>
      <c r="D9" s="46"/>
      <c r="E9" s="24"/>
    </row>
    <row r="10" spans="1:5" ht="15" thickBot="1" x14ac:dyDescent="0.35"/>
    <row r="11" spans="1:5" ht="29.4" thickBot="1" x14ac:dyDescent="0.35">
      <c r="A11" s="28" t="s">
        <v>46</v>
      </c>
    </row>
  </sheetData>
  <mergeCells count="9">
    <mergeCell ref="A7:D7"/>
    <mergeCell ref="A8:D8"/>
    <mergeCell ref="A9:D9"/>
    <mergeCell ref="A2:D2"/>
    <mergeCell ref="A1:D1"/>
    <mergeCell ref="A6:D6"/>
    <mergeCell ref="A4:D4"/>
    <mergeCell ref="A5:D5"/>
    <mergeCell ref="A3: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abSelected="1" topLeftCell="A20" zoomScale="90" zoomScaleNormal="90" workbookViewId="0">
      <selection activeCell="B30" sqref="B30"/>
    </sheetView>
  </sheetViews>
  <sheetFormatPr defaultColWidth="108.6640625" defaultRowHeight="14.4" x14ac:dyDescent="0.3"/>
  <cols>
    <col min="1" max="1" width="22.33203125" customWidth="1"/>
    <col min="2" max="2" width="101.6640625" style="1" customWidth="1"/>
    <col min="3" max="3" width="38.88671875" customWidth="1"/>
    <col min="4" max="4" width="35.33203125" customWidth="1"/>
    <col min="5" max="5" width="19.6640625" customWidth="1"/>
    <col min="6" max="6" width="26.109375" customWidth="1"/>
  </cols>
  <sheetData>
    <row r="1" spans="1:6" ht="15.6" x14ac:dyDescent="0.3">
      <c r="A1" s="14"/>
      <c r="B1" s="15"/>
      <c r="C1" s="16"/>
      <c r="D1" s="59" t="s">
        <v>43</v>
      </c>
      <c r="E1" s="59"/>
      <c r="F1" s="60"/>
    </row>
    <row r="2" spans="1:6" s="3" customFormat="1" ht="46.8" x14ac:dyDescent="0.3">
      <c r="A2" s="17" t="s">
        <v>27</v>
      </c>
      <c r="B2" s="18" t="s">
        <v>29</v>
      </c>
      <c r="C2" s="18" t="s">
        <v>44</v>
      </c>
      <c r="D2" s="19" t="s">
        <v>31</v>
      </c>
      <c r="E2" s="19" t="s">
        <v>28</v>
      </c>
      <c r="F2" s="20" t="s">
        <v>36</v>
      </c>
    </row>
    <row r="3" spans="1:6" x14ac:dyDescent="0.3">
      <c r="A3" s="2" t="s">
        <v>63</v>
      </c>
      <c r="B3" s="4" t="s">
        <v>65</v>
      </c>
      <c r="C3" s="37">
        <v>75</v>
      </c>
      <c r="D3" s="8"/>
      <c r="E3" s="5">
        <f t="shared" ref="E3:E26" si="0">D3*12</f>
        <v>0</v>
      </c>
      <c r="F3" s="6">
        <f t="shared" ref="F3:F26" si="1">C3*E3</f>
        <v>0</v>
      </c>
    </row>
    <row r="4" spans="1:6" x14ac:dyDescent="0.3">
      <c r="A4" s="2" t="s">
        <v>64</v>
      </c>
      <c r="B4" s="4" t="s">
        <v>66</v>
      </c>
      <c r="C4" s="37">
        <v>17</v>
      </c>
      <c r="D4" s="8"/>
      <c r="E4" s="5">
        <f t="shared" si="0"/>
        <v>0</v>
      </c>
      <c r="F4" s="6">
        <f t="shared" si="1"/>
        <v>0</v>
      </c>
    </row>
    <row r="5" spans="1:6" x14ac:dyDescent="0.3">
      <c r="A5" s="2" t="s">
        <v>0</v>
      </c>
      <c r="B5" s="4" t="s">
        <v>1</v>
      </c>
      <c r="C5" s="37">
        <v>625</v>
      </c>
      <c r="D5" s="8"/>
      <c r="E5" s="5">
        <f t="shared" si="0"/>
        <v>0</v>
      </c>
      <c r="F5" s="6">
        <f t="shared" si="1"/>
        <v>0</v>
      </c>
    </row>
    <row r="6" spans="1:6" x14ac:dyDescent="0.3">
      <c r="A6" s="2" t="s">
        <v>47</v>
      </c>
      <c r="B6" s="4" t="s">
        <v>3</v>
      </c>
      <c r="C6" s="37">
        <v>33</v>
      </c>
      <c r="D6" s="8"/>
      <c r="E6" s="5">
        <f t="shared" si="0"/>
        <v>0</v>
      </c>
      <c r="F6" s="6">
        <f t="shared" si="1"/>
        <v>0</v>
      </c>
    </row>
    <row r="7" spans="1:6" x14ac:dyDescent="0.3">
      <c r="A7" s="2" t="s">
        <v>48</v>
      </c>
      <c r="B7" s="4" t="s">
        <v>5</v>
      </c>
      <c r="C7" s="37">
        <v>40</v>
      </c>
      <c r="D7" s="8"/>
      <c r="E7" s="5">
        <f t="shared" si="0"/>
        <v>0</v>
      </c>
      <c r="F7" s="6">
        <f t="shared" si="1"/>
        <v>0</v>
      </c>
    </row>
    <row r="8" spans="1:6" x14ac:dyDescent="0.3">
      <c r="A8" s="2" t="s">
        <v>2</v>
      </c>
      <c r="B8" s="4" t="s">
        <v>7</v>
      </c>
      <c r="C8" s="37">
        <v>48</v>
      </c>
      <c r="D8" s="8"/>
      <c r="E8" s="5">
        <f t="shared" si="0"/>
        <v>0</v>
      </c>
      <c r="F8" s="6">
        <f t="shared" si="1"/>
        <v>0</v>
      </c>
    </row>
    <row r="9" spans="1:6" ht="28.8" x14ac:dyDescent="0.3">
      <c r="A9" s="2" t="s">
        <v>4</v>
      </c>
      <c r="B9" s="4" t="s">
        <v>9</v>
      </c>
      <c r="C9" s="37">
        <v>49</v>
      </c>
      <c r="D9" s="8"/>
      <c r="E9" s="5">
        <f t="shared" si="0"/>
        <v>0</v>
      </c>
      <c r="F9" s="6">
        <f t="shared" si="1"/>
        <v>0</v>
      </c>
    </row>
    <row r="10" spans="1:6" x14ac:dyDescent="0.3">
      <c r="A10" s="2" t="s">
        <v>6</v>
      </c>
      <c r="B10" s="4" t="s">
        <v>11</v>
      </c>
      <c r="C10" s="37">
        <v>20</v>
      </c>
      <c r="D10" s="8"/>
      <c r="E10" s="5">
        <f t="shared" si="0"/>
        <v>0</v>
      </c>
      <c r="F10" s="6">
        <f t="shared" si="1"/>
        <v>0</v>
      </c>
    </row>
    <row r="11" spans="1:6" x14ac:dyDescent="0.3">
      <c r="A11" s="2" t="s">
        <v>8</v>
      </c>
      <c r="B11" s="4" t="s">
        <v>30</v>
      </c>
      <c r="C11" s="37">
        <v>15</v>
      </c>
      <c r="D11" s="8"/>
      <c r="E11" s="5">
        <f t="shared" si="0"/>
        <v>0</v>
      </c>
      <c r="F11" s="6">
        <f t="shared" si="1"/>
        <v>0</v>
      </c>
    </row>
    <row r="12" spans="1:6" x14ac:dyDescent="0.3">
      <c r="A12" s="2" t="s">
        <v>10</v>
      </c>
      <c r="B12" s="4" t="s">
        <v>14</v>
      </c>
      <c r="C12" s="37">
        <v>122</v>
      </c>
      <c r="D12" s="8"/>
      <c r="E12" s="5">
        <f t="shared" si="0"/>
        <v>0</v>
      </c>
      <c r="F12" s="6">
        <f t="shared" si="1"/>
        <v>0</v>
      </c>
    </row>
    <row r="13" spans="1:6" x14ac:dyDescent="0.3">
      <c r="A13" s="2" t="s">
        <v>12</v>
      </c>
      <c r="B13" s="4" t="s">
        <v>16</v>
      </c>
      <c r="C13" s="37">
        <v>528</v>
      </c>
      <c r="D13" s="8"/>
      <c r="E13" s="5">
        <f t="shared" si="0"/>
        <v>0</v>
      </c>
      <c r="F13" s="6">
        <f t="shared" si="1"/>
        <v>0</v>
      </c>
    </row>
    <row r="14" spans="1:6" x14ac:dyDescent="0.3">
      <c r="A14" s="2" t="s">
        <v>49</v>
      </c>
      <c r="B14" s="4" t="s">
        <v>45</v>
      </c>
      <c r="C14" s="37">
        <v>1</v>
      </c>
      <c r="D14" s="8"/>
      <c r="E14" s="5">
        <f t="shared" si="0"/>
        <v>0</v>
      </c>
      <c r="F14" s="6">
        <f t="shared" si="1"/>
        <v>0</v>
      </c>
    </row>
    <row r="15" spans="1:6" x14ac:dyDescent="0.3">
      <c r="A15" s="2" t="s">
        <v>13</v>
      </c>
      <c r="B15" s="4" t="s">
        <v>54</v>
      </c>
      <c r="C15" s="37">
        <v>57</v>
      </c>
      <c r="D15" s="8"/>
      <c r="E15" s="5">
        <f t="shared" si="0"/>
        <v>0</v>
      </c>
      <c r="F15" s="6">
        <f t="shared" si="1"/>
        <v>0</v>
      </c>
    </row>
    <row r="16" spans="1:6" x14ac:dyDescent="0.3">
      <c r="A16" s="2" t="s">
        <v>15</v>
      </c>
      <c r="B16" s="4" t="s">
        <v>55</v>
      </c>
      <c r="C16" s="37">
        <v>46</v>
      </c>
      <c r="D16" s="8"/>
      <c r="E16" s="5">
        <f t="shared" si="0"/>
        <v>0</v>
      </c>
      <c r="F16" s="6">
        <f t="shared" si="1"/>
        <v>0</v>
      </c>
    </row>
    <row r="17" spans="1:8" x14ac:dyDescent="0.3">
      <c r="A17" s="2" t="s">
        <v>17</v>
      </c>
      <c r="B17" s="4" t="s">
        <v>56</v>
      </c>
      <c r="C17" s="37">
        <v>17</v>
      </c>
      <c r="D17" s="8"/>
      <c r="E17" s="5">
        <f t="shared" si="0"/>
        <v>0</v>
      </c>
      <c r="F17" s="6">
        <f t="shared" si="1"/>
        <v>0</v>
      </c>
    </row>
    <row r="18" spans="1:8" x14ac:dyDescent="0.3">
      <c r="A18" s="2" t="s">
        <v>50</v>
      </c>
      <c r="B18" s="4" t="s">
        <v>57</v>
      </c>
      <c r="C18" s="37">
        <v>52</v>
      </c>
      <c r="D18" s="8"/>
      <c r="E18" s="5">
        <f t="shared" si="0"/>
        <v>0</v>
      </c>
      <c r="F18" s="6">
        <f t="shared" si="1"/>
        <v>0</v>
      </c>
    </row>
    <row r="19" spans="1:8" x14ac:dyDescent="0.3">
      <c r="A19" s="2" t="s">
        <v>18</v>
      </c>
      <c r="B19" s="4" t="s">
        <v>58</v>
      </c>
      <c r="C19" s="37">
        <v>28</v>
      </c>
      <c r="D19" s="8"/>
      <c r="E19" s="5">
        <f t="shared" si="0"/>
        <v>0</v>
      </c>
      <c r="F19" s="6">
        <f t="shared" si="1"/>
        <v>0</v>
      </c>
    </row>
    <row r="20" spans="1:8" x14ac:dyDescent="0.3">
      <c r="A20" s="2" t="s">
        <v>19</v>
      </c>
      <c r="B20" s="4" t="s">
        <v>59</v>
      </c>
      <c r="C20" s="37">
        <v>1</v>
      </c>
      <c r="D20" s="8"/>
      <c r="E20" s="5">
        <f t="shared" si="0"/>
        <v>0</v>
      </c>
      <c r="F20" s="6">
        <f t="shared" si="1"/>
        <v>0</v>
      </c>
    </row>
    <row r="21" spans="1:8" x14ac:dyDescent="0.3">
      <c r="A21" s="2" t="s">
        <v>20</v>
      </c>
      <c r="B21" s="4" t="s">
        <v>60</v>
      </c>
      <c r="C21" s="37">
        <v>34</v>
      </c>
      <c r="D21" s="8"/>
      <c r="E21" s="5">
        <f t="shared" si="0"/>
        <v>0</v>
      </c>
      <c r="F21" s="6">
        <f t="shared" si="1"/>
        <v>0</v>
      </c>
    </row>
    <row r="22" spans="1:8" x14ac:dyDescent="0.3">
      <c r="A22" s="2" t="s">
        <v>21</v>
      </c>
      <c r="B22" s="4" t="s">
        <v>61</v>
      </c>
      <c r="C22" s="37">
        <v>2</v>
      </c>
      <c r="D22" s="8"/>
      <c r="E22" s="5">
        <f t="shared" si="0"/>
        <v>0</v>
      </c>
      <c r="F22" s="6">
        <f t="shared" si="1"/>
        <v>0</v>
      </c>
    </row>
    <row r="23" spans="1:8" x14ac:dyDescent="0.3">
      <c r="A23" s="2" t="s">
        <v>51</v>
      </c>
      <c r="B23" s="4" t="s">
        <v>23</v>
      </c>
      <c r="C23" s="37">
        <v>1</v>
      </c>
      <c r="D23" s="8"/>
      <c r="E23" s="5">
        <f t="shared" si="0"/>
        <v>0</v>
      </c>
      <c r="F23" s="6">
        <f t="shared" si="1"/>
        <v>0</v>
      </c>
    </row>
    <row r="24" spans="1:8" x14ac:dyDescent="0.3">
      <c r="A24" s="2" t="s">
        <v>22</v>
      </c>
      <c r="B24" s="4" t="s">
        <v>24</v>
      </c>
      <c r="C24" s="37">
        <v>38</v>
      </c>
      <c r="D24" s="8"/>
      <c r="E24" s="5">
        <f t="shared" si="0"/>
        <v>0</v>
      </c>
      <c r="F24" s="6">
        <f t="shared" si="1"/>
        <v>0</v>
      </c>
    </row>
    <row r="25" spans="1:8" x14ac:dyDescent="0.3">
      <c r="A25" s="2" t="s">
        <v>52</v>
      </c>
      <c r="B25" s="4" t="s">
        <v>25</v>
      </c>
      <c r="C25" s="37">
        <v>1</v>
      </c>
      <c r="D25" s="8"/>
      <c r="E25" s="5">
        <f t="shared" si="0"/>
        <v>0</v>
      </c>
      <c r="F25" s="6">
        <f t="shared" si="1"/>
        <v>0</v>
      </c>
    </row>
    <row r="26" spans="1:8" ht="28.95" customHeight="1" x14ac:dyDescent="0.3">
      <c r="A26" s="2" t="s">
        <v>53</v>
      </c>
      <c r="B26" s="4" t="s">
        <v>26</v>
      </c>
      <c r="C26" s="37">
        <v>44</v>
      </c>
      <c r="D26" s="8"/>
      <c r="E26" s="5">
        <f t="shared" si="0"/>
        <v>0</v>
      </c>
      <c r="F26" s="6">
        <f t="shared" si="1"/>
        <v>0</v>
      </c>
    </row>
    <row r="27" spans="1:8" ht="28.8" x14ac:dyDescent="0.3">
      <c r="A27" s="11"/>
      <c r="B27" s="32" t="s">
        <v>67</v>
      </c>
      <c r="C27" s="21"/>
      <c r="D27" s="9"/>
      <c r="E27" s="21"/>
      <c r="F27" s="6">
        <f>D27*12</f>
        <v>0</v>
      </c>
    </row>
    <row r="28" spans="1:8" ht="29.4" thickBot="1" x14ac:dyDescent="0.35">
      <c r="A28" s="12"/>
      <c r="B28" s="33" t="s">
        <v>68</v>
      </c>
      <c r="C28" s="22"/>
      <c r="D28" s="13"/>
      <c r="E28" s="22"/>
      <c r="F28" s="6">
        <f>D28*12</f>
        <v>0</v>
      </c>
    </row>
    <row r="29" spans="1:8" ht="18.600000000000001" thickBot="1" x14ac:dyDescent="0.4">
      <c r="A29" s="7"/>
      <c r="E29" s="31" t="s">
        <v>35</v>
      </c>
      <c r="F29" s="27">
        <f>SUM(F3:F28)</f>
        <v>0</v>
      </c>
    </row>
    <row r="30" spans="1:8" ht="18.600000000000001" thickBot="1" x14ac:dyDescent="0.4">
      <c r="A30" s="7"/>
      <c r="E30" s="10"/>
      <c r="F30" s="26"/>
    </row>
    <row r="31" spans="1:8" ht="51" customHeight="1" thickBot="1" x14ac:dyDescent="0.35">
      <c r="B31" s="34" t="s">
        <v>69</v>
      </c>
      <c r="C31" s="61"/>
      <c r="D31" s="62"/>
      <c r="G31" s="36"/>
    </row>
    <row r="32" spans="1:8" ht="46.95" customHeight="1" thickBot="1" x14ac:dyDescent="0.35">
      <c r="B32" s="35" t="s">
        <v>70</v>
      </c>
      <c r="C32" s="63"/>
      <c r="D32" s="64"/>
      <c r="G32" s="36"/>
      <c r="H32">
        <v>110</v>
      </c>
    </row>
    <row r="33" spans="2:7" ht="15" thickBot="1" x14ac:dyDescent="0.35">
      <c r="G33" s="36"/>
    </row>
    <row r="34" spans="2:7" ht="43.8" thickBot="1" x14ac:dyDescent="0.35">
      <c r="B34" s="28" t="s">
        <v>62</v>
      </c>
      <c r="D34" s="29"/>
    </row>
    <row r="35" spans="2:7" ht="34.950000000000003" customHeight="1" thickBot="1" x14ac:dyDescent="0.35">
      <c r="B35" s="28" t="s">
        <v>41</v>
      </c>
      <c r="D35" s="29"/>
      <c r="F35" s="29"/>
    </row>
    <row r="37" spans="2:7" x14ac:dyDescent="0.3">
      <c r="C37" s="29"/>
      <c r="D37" s="29"/>
    </row>
    <row r="38" spans="2:7" x14ac:dyDescent="0.3">
      <c r="C38" s="30"/>
      <c r="D38" s="30"/>
    </row>
  </sheetData>
  <mergeCells count="3">
    <mergeCell ref="D1:F1"/>
    <mergeCell ref="C31:D31"/>
    <mergeCell ref="C32:D32"/>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Uitleg</vt:lpstr>
      <vt:lpstr>Tarievenblad</vt:lpstr>
      <vt:lpstr>Tarievenblad!Afdrukbereik</vt:lpstr>
    </vt:vector>
  </TitlesOfParts>
  <Company>Gemeente Hoorn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Tarievenblad assortiment</dc:subject>
  <dc:creator>j.spataro@hoorn.nl</dc:creator>
  <cp:lastModifiedBy>Spataro, Jantonio</cp:lastModifiedBy>
  <cp:revision/>
  <dcterms:created xsi:type="dcterms:W3CDTF">2019-03-20T19:33:00Z</dcterms:created>
  <dcterms:modified xsi:type="dcterms:W3CDTF">2020-10-07T12:39:15Z</dcterms:modified>
  <cp:category>Wmo hulpmiddelen</cp:category>
</cp:coreProperties>
</file>